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https://emerylittlecom.sharepoint.com/sites/marketing/Events/bp Webinars/"/>
    </mc:Choice>
  </mc:AlternateContent>
  <xr:revisionPtr revIDLastSave="191" documentId="8_{2CDD0214-92C4-42D9-89A9-66BC81DAAABB}" xr6:coauthVersionLast="47" xr6:coauthVersionMax="47" xr10:uidLastSave="{84B5CC24-210B-43E4-8477-2C9DB560D5A1}"/>
  <bookViews>
    <workbookView xWindow="-110" yWindow="-110" windowWidth="23260" windowHeight="14860" xr2:uid="{00000000-000D-0000-FFFF-FFFF00000000}"/>
  </bookViews>
  <sheets>
    <sheet name="2025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8" i="5" l="1"/>
  <c r="G39" i="5"/>
  <c r="G46" i="5" s="1"/>
  <c r="F39" i="5"/>
  <c r="F46" i="5" s="1"/>
  <c r="E39" i="5"/>
  <c r="E46" i="5" s="1"/>
  <c r="D39" i="5"/>
  <c r="D46" i="5" s="1"/>
  <c r="C39" i="5"/>
  <c r="C46" i="5" s="1"/>
  <c r="N37" i="5"/>
  <c r="N3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16" i="5"/>
  <c r="N9" i="5"/>
  <c r="N10" i="5"/>
  <c r="N11" i="5"/>
  <c r="N12" i="5"/>
  <c r="N8" i="5"/>
  <c r="H39" i="5"/>
  <c r="H46" i="5" s="1"/>
  <c r="I39" i="5"/>
  <c r="I46" i="5" s="1"/>
  <c r="J39" i="5"/>
  <c r="J46" i="5" s="1"/>
  <c r="K39" i="5"/>
  <c r="K46" i="5" s="1"/>
  <c r="L39" i="5"/>
  <c r="L46" i="5" s="1"/>
  <c r="M39" i="5"/>
  <c r="M46" i="5" s="1"/>
  <c r="B39" i="5"/>
  <c r="B46" i="5" s="1"/>
  <c r="M33" i="5"/>
  <c r="M45" i="5" s="1"/>
  <c r="L33" i="5"/>
  <c r="L45" i="5" s="1"/>
  <c r="K33" i="5"/>
  <c r="K45" i="5" s="1"/>
  <c r="J33" i="5"/>
  <c r="J45" i="5" s="1"/>
  <c r="I33" i="5"/>
  <c r="I45" i="5" s="1"/>
  <c r="H33" i="5"/>
  <c r="H45" i="5" s="1"/>
  <c r="G33" i="5"/>
  <c r="G45" i="5" s="1"/>
  <c r="F33" i="5"/>
  <c r="F45" i="5" s="1"/>
  <c r="E33" i="5"/>
  <c r="D33" i="5"/>
  <c r="D45" i="5" s="1"/>
  <c r="C33" i="5"/>
  <c r="C45" i="5" s="1"/>
  <c r="B33" i="5"/>
  <c r="B45" i="5" s="1"/>
  <c r="M13" i="5"/>
  <c r="M44" i="5" s="1"/>
  <c r="L13" i="5"/>
  <c r="L44" i="5" s="1"/>
  <c r="K13" i="5"/>
  <c r="K44" i="5" s="1"/>
  <c r="J13" i="5"/>
  <c r="J44" i="5" s="1"/>
  <c r="I13" i="5"/>
  <c r="H13" i="5"/>
  <c r="H44" i="5" s="1"/>
  <c r="G13" i="5"/>
  <c r="F13" i="5"/>
  <c r="E13" i="5"/>
  <c r="E44" i="5" s="1"/>
  <c r="D13" i="5"/>
  <c r="D44" i="5" s="1"/>
  <c r="C13" i="5"/>
  <c r="C44" i="5" s="1"/>
  <c r="B13" i="5"/>
  <c r="B44" i="5" s="1"/>
  <c r="N46" i="5" l="1"/>
  <c r="N39" i="5"/>
  <c r="N13" i="5"/>
  <c r="N33" i="5"/>
  <c r="G41" i="5"/>
  <c r="G47" i="5" s="1"/>
  <c r="F41" i="5"/>
  <c r="F47" i="5" s="1"/>
  <c r="I41" i="5"/>
  <c r="I47" i="5" s="1"/>
  <c r="E41" i="5"/>
  <c r="E47" i="5" s="1"/>
  <c r="H48" i="5"/>
  <c r="B48" i="5"/>
  <c r="J48" i="5"/>
  <c r="C48" i="5"/>
  <c r="K48" i="5"/>
  <c r="D48" i="5"/>
  <c r="L48" i="5"/>
  <c r="E48" i="5"/>
  <c r="M48" i="5"/>
  <c r="J41" i="5"/>
  <c r="J47" i="5" s="1"/>
  <c r="C41" i="5"/>
  <c r="C47" i="5" s="1"/>
  <c r="K41" i="5"/>
  <c r="K47" i="5" s="1"/>
  <c r="G44" i="5"/>
  <c r="G48" i="5" s="1"/>
  <c r="D41" i="5"/>
  <c r="D47" i="5" s="1"/>
  <c r="L41" i="5"/>
  <c r="L47" i="5" s="1"/>
  <c r="F44" i="5"/>
  <c r="F48" i="5" s="1"/>
  <c r="M41" i="5"/>
  <c r="M47" i="5" s="1"/>
  <c r="E45" i="5"/>
  <c r="N45" i="5" s="1"/>
  <c r="B41" i="5"/>
  <c r="I44" i="5"/>
  <c r="I48" i="5" s="1"/>
  <c r="H41" i="5"/>
  <c r="H47" i="5" s="1"/>
  <c r="B47" i="5" l="1"/>
  <c r="N47" i="5" s="1"/>
  <c r="N41" i="5"/>
  <c r="N44" i="5"/>
  <c r="N48" i="5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<sst xmlns="http://schemas.openxmlformats.org/spreadsheetml/2006/main" count="97" uniqueCount="53">
  <si>
    <t>Rent/Mortgage</t>
  </si>
  <si>
    <t>Income</t>
  </si>
  <si>
    <t>Expenses</t>
  </si>
  <si>
    <t>Savings</t>
  </si>
  <si>
    <t>Total Savings</t>
  </si>
  <si>
    <t>Rental income</t>
  </si>
  <si>
    <t>Dividend income</t>
  </si>
  <si>
    <t>Other income</t>
  </si>
  <si>
    <t>Gas/electricity</t>
  </si>
  <si>
    <t>Water</t>
  </si>
  <si>
    <t>Internet/phone</t>
  </si>
  <si>
    <t>TV license/subscriptions</t>
  </si>
  <si>
    <t>Car insurance</t>
  </si>
  <si>
    <t>Car finance/lease</t>
  </si>
  <si>
    <t>Petrol/transport</t>
  </si>
  <si>
    <t>Life insurance</t>
  </si>
  <si>
    <t>Other insurance</t>
  </si>
  <si>
    <t>*Any other fixed regulars*</t>
  </si>
  <si>
    <t>Enter your income, expenses and savings for each month. The Net Available row shows how much you can transfer to your Spending Account each month for discretionary spending.</t>
  </si>
  <si>
    <t>Savings to Investments</t>
  </si>
  <si>
    <t>YOUR BUDGET SUMMARY - 2025</t>
  </si>
  <si>
    <t>Savings rate (%)</t>
  </si>
  <si>
    <t>Savings to Cash (holiday savings fund)</t>
  </si>
  <si>
    <t>Savings to Cash (emergency buffer top-up)</t>
  </si>
  <si>
    <t>Council tax</t>
  </si>
  <si>
    <t>Gym membership</t>
  </si>
  <si>
    <t>Home insurance</t>
  </si>
  <si>
    <t>Money for kids</t>
  </si>
  <si>
    <t>Salary 1</t>
  </si>
  <si>
    <t>Salary 2</t>
  </si>
  <si>
    <t>BUDGET PLANNER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</si>
  <si>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</si>
  <si>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</si>
  <si>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</si>
  <si>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</si>
  <si>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</si>
  <si>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</si>
  <si>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</si>
  <si>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</si>
  <si>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</si>
  <si>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</si>
  <si>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</si>
  <si>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</si>
  <si>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ANNUAL</t>
  </si>
  <si>
    <t>NOTES</t>
  </si>
  <si>
    <t>EXPENSES</t>
  </si>
  <si>
    <t>INCOME</t>
  </si>
  <si>
    <t>TOTAL INCOME</t>
  </si>
  <si>
    <t>TOTAL EXPENSES</t>
  </si>
  <si>
    <t>SAVINGS</t>
  </si>
  <si>
    <t>NET AVAILABLE - MOVE TO SPENDING ACCT</t>
  </si>
  <si>
    <t>NET AVAILABLE</t>
  </si>
  <si>
    <t>HOW TO USE THIS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</si>
</sst>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4" formatCode="&quot;£&quot;#,##0.00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6"/>
      <color rgb="FFDAE5BB"/>
      <name val="Tahoma"/>
      <family val="2"/>
    </font>
    <font>
      <sz val="11"/>
      <color theme="1"/>
      <name val="Tahoma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rgb="FF113E38"/>
      <name val="Tahoma"/>
      <family val="2"/>
    </font>
    <font>
      <sz val="10"/>
      <color rgb="FF113E38"/>
      <name val="Tahoma"/>
      <family val="2"/>
    </font>
    <font>
      <sz val="10"/>
      <color theme="6"/>
      <name val="Tahoma"/>
      <family val="2"/>
    </font>
    <font>
      <sz val="10"/>
      <color theme="2"/>
      <name val="Tahoma"/>
      <family val="2"/>
    </font>
    <font>
      <b/>
      <sz val="10"/>
      <color theme="9"/>
      <name val="Tahoma"/>
      <family val="2"/>
    </font>
    <font>
      <sz val="10"/>
      <color theme="9"/>
      <name val="Tahoma"/>
      <family val="2"/>
    </font>
    <font>
      <sz val="10"/>
      <color theme="7"/>
      <name val="Tahoma"/>
      <family val="2"/>
    </font>
    <font>
      <b/>
      <sz val="10"/>
      <color theme="4"/>
      <name val="Tahoma"/>
      <family val="2"/>
    </font>
    <font>
      <sz val="10"/>
      <color theme="4"/>
      <name val="Tahoma"/>
      <family val="2"/>
    </font>
    <font>
      <b/>
      <sz val="10"/>
      <color theme="3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113E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AE5BB"/>
        <bgColor indexed="64"/>
      </patternFill>
    </fill>
    <fill>
      <patternFill patternType="solid">
        <fgColor rgb="FFF8FA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</fills>
  <borders count="1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7"/>
      </top>
      <bottom style="medium">
        <color theme="7"/>
      </bottom>
      <diagonal/>
    </border>
    <border>
      <left/>
      <right/>
      <top style="thin">
        <color theme="1"/>
      </top>
      <bottom style="medium">
        <color theme="1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7"/>
      </bottom>
      <diagonal/>
    </border>
    <border>
      <left/>
      <right/>
      <top/>
      <bottom style="medium">
        <color theme="1"/>
      </bottom>
      <diagonal/>
    </border>
    <border>
      <left/>
      <right style="thin">
        <color theme="7"/>
      </right>
      <top/>
      <bottom/>
      <diagonal/>
    </border>
    <border>
      <left/>
      <right style="thin">
        <color theme="7"/>
      </right>
      <top style="thin">
        <color theme="7"/>
      </top>
      <bottom style="medium">
        <color theme="7"/>
      </bottom>
      <diagonal/>
    </border>
    <border>
      <left/>
      <right style="thin">
        <color theme="2"/>
      </right>
      <top/>
      <bottom/>
      <diagonal/>
    </border>
    <border>
      <left/>
      <right style="thin">
        <color theme="2"/>
      </right>
      <top style="thin">
        <color theme="1"/>
      </top>
      <bottom style="medium">
        <color theme="1"/>
      </bottom>
      <diagonal/>
    </border>
    <border>
      <left/>
      <right style="thin">
        <color theme="6"/>
      </right>
      <top/>
      <bottom/>
      <diagonal/>
    </border>
    <border>
      <left/>
      <right style="thin">
        <color theme="6"/>
      </right>
      <top style="thin">
        <color theme="4"/>
      </top>
      <bottom style="medium">
        <color theme="4"/>
      </bottom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 style="thin">
        <color theme="1"/>
      </top>
      <bottom style="medium">
        <color theme="1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9" fontId="2" fillId="0" borderId="0" applyFont="0" applyFill="0" applyBorder="0" applyAlignment="0" applyProtection="0"/>
  </cellStyleXfs>
  <cellXfs count="81">
    <xf numFmtId="0" fontId="0" fillId="0" borderId="0" xfId="0"/>
    <xf numFmtId="0" fontId="7" fillId="5" borderId="0" xfId="1" applyFont="1" applyFill="1" applyBorder="1" applyAlignment="1">
      <alignment horizontal="left" vertical="center" wrapText="1"/>
    </xf>
    <xf numFmtId="17" fontId="7" fillId="5" borderId="0" xfId="1" applyNumberFormat="1" applyFont="1" applyFill="1" applyBorder="1" applyAlignment="1">
      <alignment horizontal="right" vertical="center"/>
    </xf>
    <xf numFmtId="17" fontId="7" fillId="5" borderId="0" xfId="1" applyNumberFormat="1" applyFont="1" applyFill="1" applyBorder="1" applyAlignment="1">
      <alignment horizontal="center" vertical="center"/>
    </xf>
    <xf numFmtId="17" fontId="11" fillId="10" borderId="0" xfId="1" applyNumberFormat="1" applyFont="1" applyFill="1" applyBorder="1" applyAlignment="1">
      <alignment horizontal="right" vertical="center"/>
    </xf>
    <xf numFmtId="17" fontId="11" fillId="10" borderId="0" xfId="1" applyNumberFormat="1" applyFont="1" applyFill="1" applyBorder="1" applyAlignment="1">
      <alignment horizontal="center" vertical="center"/>
    </xf>
    <xf numFmtId="17" fontId="14" fillId="7" borderId="0" xfId="1" applyNumberFormat="1" applyFont="1" applyFill="1" applyBorder="1" applyAlignment="1">
      <alignment horizontal="right" vertical="center"/>
    </xf>
    <xf numFmtId="17" fontId="14" fillId="7" borderId="0" xfId="1" applyNumberFormat="1" applyFont="1" applyFill="1" applyBorder="1" applyAlignment="1">
      <alignment horizontal="center" vertical="center"/>
    </xf>
    <xf numFmtId="17" fontId="5" fillId="13" borderId="0" xfId="1" applyNumberFormat="1" applyFont="1" applyFill="1" applyBorder="1" applyAlignment="1">
      <alignment horizontal="right" vertical="center"/>
    </xf>
    <xf numFmtId="17" fontId="5" fillId="13" borderId="0" xfId="1" applyNumberFormat="1" applyFont="1" applyFill="1" applyBorder="1" applyAlignment="1">
      <alignment horizontal="center" vertical="center"/>
    </xf>
    <xf numFmtId="17" fontId="11" fillId="10" borderId="9" xfId="1" applyNumberFormat="1" applyFont="1" applyFill="1" applyBorder="1" applyAlignment="1">
      <alignment horizontal="right" vertical="center"/>
    </xf>
    <xf numFmtId="17" fontId="7" fillId="5" borderId="11" xfId="1" applyNumberFormat="1" applyFont="1" applyFill="1" applyBorder="1" applyAlignment="1">
      <alignment horizontal="right" vertical="center"/>
    </xf>
    <xf numFmtId="17" fontId="14" fillId="7" borderId="13" xfId="1" applyNumberFormat="1" applyFont="1" applyFill="1" applyBorder="1" applyAlignment="1">
      <alignment horizontal="right" vertical="center"/>
    </xf>
    <xf numFmtId="17" fontId="5" fillId="13" borderId="15" xfId="1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4" fillId="6" borderId="0" xfId="0" applyFont="1" applyFill="1" applyAlignment="1">
      <alignment vertical="center"/>
    </xf>
    <xf numFmtId="0" fontId="4" fillId="6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right" vertical="center"/>
    </xf>
    <xf numFmtId="0" fontId="10" fillId="9" borderId="0" xfId="1" applyFont="1" applyFill="1" applyBorder="1" applyAlignment="1">
      <alignment horizontal="left" vertical="center" wrapText="1"/>
    </xf>
    <xf numFmtId="164" fontId="8" fillId="6" borderId="0" xfId="1" applyNumberFormat="1" applyFont="1" applyFill="1" applyBorder="1" applyAlignment="1">
      <alignment vertical="center"/>
    </xf>
    <xf numFmtId="164" fontId="8" fillId="6" borderId="11" xfId="1" applyNumberFormat="1" applyFont="1" applyFill="1" applyBorder="1" applyAlignment="1">
      <alignment vertical="center"/>
    </xf>
    <xf numFmtId="164" fontId="6" fillId="6" borderId="0" xfId="1" applyNumberFormat="1" applyFont="1" applyFill="1" applyBorder="1" applyAlignment="1">
      <alignment horizontal="center" vertical="center"/>
    </xf>
    <xf numFmtId="0" fontId="5" fillId="4" borderId="0" xfId="0" applyFont="1" applyFill="1" applyAlignment="1">
      <alignment vertical="center"/>
    </xf>
    <xf numFmtId="8" fontId="5" fillId="6" borderId="0" xfId="1" applyNumberFormat="1" applyFont="1" applyFill="1" applyBorder="1" applyAlignment="1">
      <alignment horizontal="center" vertical="center"/>
    </xf>
    <xf numFmtId="0" fontId="7" fillId="11" borderId="4" xfId="1" applyFont="1" applyFill="1" applyBorder="1" applyAlignment="1">
      <alignment vertical="center"/>
    </xf>
    <xf numFmtId="8" fontId="7" fillId="11" borderId="4" xfId="1" applyNumberFormat="1" applyFont="1" applyFill="1" applyBorder="1" applyAlignment="1">
      <alignment vertical="center"/>
    </xf>
    <xf numFmtId="8" fontId="7" fillId="11" borderId="12" xfId="1" applyNumberFormat="1" applyFont="1" applyFill="1" applyBorder="1" applyAlignment="1">
      <alignment vertical="center"/>
    </xf>
    <xf numFmtId="0" fontId="6" fillId="4" borderId="8" xfId="0" applyFont="1" applyFill="1" applyBorder="1" applyAlignment="1">
      <alignment vertical="center"/>
    </xf>
    <xf numFmtId="0" fontId="6" fillId="11" borderId="4" xfId="0" applyFont="1" applyFill="1" applyBorder="1" applyAlignment="1">
      <alignment vertical="center"/>
    </xf>
    <xf numFmtId="0" fontId="5" fillId="6" borderId="0" xfId="1" applyFont="1" applyFill="1" applyBorder="1" applyAlignment="1">
      <alignment vertical="center"/>
    </xf>
    <xf numFmtId="8" fontId="5" fillId="6" borderId="0" xfId="1" applyNumberFormat="1" applyFont="1" applyFill="1" applyBorder="1" applyAlignment="1">
      <alignment vertical="center"/>
    </xf>
    <xf numFmtId="0" fontId="6" fillId="6" borderId="0" xfId="0" applyFont="1" applyFill="1" applyAlignment="1">
      <alignment vertical="center"/>
    </xf>
    <xf numFmtId="0" fontId="11" fillId="10" borderId="0" xfId="0" applyFont="1" applyFill="1" applyAlignment="1">
      <alignment vertical="center"/>
    </xf>
    <xf numFmtId="0" fontId="12" fillId="10" borderId="0" xfId="0" applyFont="1" applyFill="1" applyAlignment="1">
      <alignment horizontal="right" vertical="center"/>
    </xf>
    <xf numFmtId="0" fontId="13" fillId="8" borderId="0" xfId="1" applyFont="1" applyFill="1" applyBorder="1" applyAlignment="1">
      <alignment horizontal="left" vertical="center"/>
    </xf>
    <xf numFmtId="164" fontId="13" fillId="4" borderId="0" xfId="1" applyNumberFormat="1" applyFont="1" applyFill="1" applyBorder="1" applyAlignment="1">
      <alignment vertical="center"/>
    </xf>
    <xf numFmtId="164" fontId="13" fillId="4" borderId="9" xfId="1" applyNumberFormat="1" applyFont="1" applyFill="1" applyBorder="1" applyAlignment="1">
      <alignment vertical="center"/>
    </xf>
    <xf numFmtId="164" fontId="6" fillId="4" borderId="0" xfId="1" applyNumberFormat="1" applyFont="1" applyFill="1" applyBorder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11" fillId="10" borderId="3" xfId="1" applyFont="1" applyFill="1" applyBorder="1" applyAlignment="1">
      <alignment vertical="center"/>
    </xf>
    <xf numFmtId="164" fontId="11" fillId="10" borderId="3" xfId="1" applyNumberFormat="1" applyFont="1" applyFill="1" applyBorder="1" applyAlignment="1">
      <alignment vertical="center"/>
    </xf>
    <xf numFmtId="164" fontId="11" fillId="10" borderId="10" xfId="1" applyNumberFormat="1" applyFont="1" applyFill="1" applyBorder="1" applyAlignment="1">
      <alignment vertical="center"/>
    </xf>
    <xf numFmtId="164" fontId="11" fillId="4" borderId="7" xfId="1" applyNumberFormat="1" applyFont="1" applyFill="1" applyBorder="1" applyAlignment="1">
      <alignment horizontal="center" vertical="center"/>
    </xf>
    <xf numFmtId="0" fontId="12" fillId="10" borderId="0" xfId="0" applyFont="1" applyFill="1" applyAlignment="1">
      <alignment vertical="center"/>
    </xf>
    <xf numFmtId="0" fontId="5" fillId="4" borderId="0" xfId="1" applyFont="1" applyFill="1" applyBorder="1" applyAlignment="1">
      <alignment vertical="center"/>
    </xf>
    <xf numFmtId="164" fontId="5" fillId="4" borderId="0" xfId="1" applyNumberFormat="1" applyFont="1" applyFill="1" applyBorder="1" applyAlignment="1">
      <alignment vertical="center"/>
    </xf>
    <xf numFmtId="164" fontId="5" fillId="4" borderId="0" xfId="1" applyNumberFormat="1" applyFont="1" applyFill="1" applyBorder="1" applyAlignment="1">
      <alignment horizontal="center" vertical="center"/>
    </xf>
    <xf numFmtId="0" fontId="14" fillId="7" borderId="0" xfId="1" applyFont="1" applyFill="1" applyBorder="1" applyAlignment="1">
      <alignment vertical="center"/>
    </xf>
    <xf numFmtId="0" fontId="15" fillId="7" borderId="0" xfId="0" applyFont="1" applyFill="1" applyAlignment="1">
      <alignment horizontal="right" vertical="center"/>
    </xf>
    <xf numFmtId="0" fontId="9" fillId="12" borderId="0" xfId="1" applyFont="1" applyFill="1" applyBorder="1" applyAlignment="1">
      <alignment horizontal="left" vertical="center"/>
    </xf>
    <xf numFmtId="164" fontId="6" fillId="4" borderId="0" xfId="1" applyNumberFormat="1" applyFont="1" applyFill="1" applyBorder="1" applyAlignment="1">
      <alignment vertical="center"/>
    </xf>
    <xf numFmtId="164" fontId="6" fillId="4" borderId="13" xfId="1" applyNumberFormat="1" applyFont="1" applyFill="1" applyBorder="1" applyAlignment="1">
      <alignment vertical="center"/>
    </xf>
    <xf numFmtId="0" fontId="14" fillId="7" borderId="5" xfId="1" applyFont="1" applyFill="1" applyBorder="1" applyAlignment="1">
      <alignment vertical="center"/>
    </xf>
    <xf numFmtId="164" fontId="14" fillId="7" borderId="5" xfId="1" applyNumberFormat="1" applyFont="1" applyFill="1" applyBorder="1" applyAlignment="1">
      <alignment vertical="center"/>
    </xf>
    <xf numFmtId="164" fontId="14" fillId="7" borderId="14" xfId="1" applyNumberFormat="1" applyFont="1" applyFill="1" applyBorder="1" applyAlignment="1">
      <alignment vertical="center"/>
    </xf>
    <xf numFmtId="164" fontId="5" fillId="4" borderId="6" xfId="1" applyNumberFormat="1" applyFont="1" applyFill="1" applyBorder="1" applyAlignment="1">
      <alignment horizontal="center" vertical="center"/>
    </xf>
    <xf numFmtId="0" fontId="15" fillId="7" borderId="5" xfId="0" applyFont="1" applyFill="1" applyBorder="1" applyAlignment="1">
      <alignment vertical="center"/>
    </xf>
    <xf numFmtId="0" fontId="16" fillId="9" borderId="2" xfId="1" applyFont="1" applyFill="1" applyBorder="1" applyAlignment="1">
      <alignment vertical="center"/>
    </xf>
    <xf numFmtId="8" fontId="16" fillId="9" borderId="2" xfId="1" applyNumberFormat="1" applyFont="1" applyFill="1" applyBorder="1" applyAlignment="1">
      <alignment vertical="center"/>
    </xf>
    <xf numFmtId="8" fontId="5" fillId="4" borderId="0" xfId="1" applyNumberFormat="1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5" fillId="13" borderId="0" xfId="0" applyFont="1" applyFill="1" applyAlignment="1">
      <alignment vertical="center"/>
    </xf>
    <xf numFmtId="0" fontId="6" fillId="13" borderId="0" xfId="0" applyFont="1" applyFill="1" applyAlignment="1">
      <alignment horizontal="right" vertical="center"/>
    </xf>
    <xf numFmtId="8" fontId="6" fillId="4" borderId="0" xfId="0" applyNumberFormat="1" applyFont="1" applyFill="1" applyAlignment="1">
      <alignment vertical="center"/>
    </xf>
    <xf numFmtId="8" fontId="6" fillId="4" borderId="15" xfId="0" applyNumberFormat="1" applyFont="1" applyFill="1" applyBorder="1" applyAlignment="1">
      <alignment vertical="center"/>
    </xf>
    <xf numFmtId="8" fontId="6" fillId="4" borderId="0" xfId="0" applyNumberFormat="1" applyFont="1" applyFill="1" applyAlignment="1">
      <alignment horizontal="center" vertical="center"/>
    </xf>
    <xf numFmtId="164" fontId="6" fillId="4" borderId="0" xfId="0" applyNumberFormat="1" applyFont="1" applyFill="1" applyAlignment="1">
      <alignment vertical="center"/>
    </xf>
    <xf numFmtId="164" fontId="6" fillId="4" borderId="0" xfId="0" applyNumberFormat="1" applyFont="1" applyFill="1" applyAlignment="1">
      <alignment horizontal="center" vertical="center"/>
    </xf>
    <xf numFmtId="0" fontId="5" fillId="13" borderId="4" xfId="0" applyFont="1" applyFill="1" applyBorder="1" applyAlignment="1">
      <alignment vertical="center"/>
    </xf>
    <xf numFmtId="8" fontId="5" fillId="13" borderId="4" xfId="0" applyNumberFormat="1" applyFont="1" applyFill="1" applyBorder="1" applyAlignment="1">
      <alignment vertical="center"/>
    </xf>
    <xf numFmtId="8" fontId="5" fillId="13" borderId="16" xfId="0" applyNumberFormat="1" applyFont="1" applyFill="1" applyBorder="1" applyAlignment="1">
      <alignment vertical="center"/>
    </xf>
    <xf numFmtId="8" fontId="5" fillId="4" borderId="8" xfId="0" applyNumberFormat="1" applyFont="1" applyFill="1" applyBorder="1" applyAlignment="1">
      <alignment horizontal="center" vertical="center"/>
    </xf>
    <xf numFmtId="0" fontId="6" fillId="13" borderId="4" xfId="0" applyFont="1" applyFill="1" applyBorder="1" applyAlignment="1">
      <alignment vertical="center"/>
    </xf>
    <xf numFmtId="9" fontId="6" fillId="4" borderId="0" xfId="2" applyFont="1" applyFill="1" applyAlignment="1">
      <alignment vertical="center"/>
    </xf>
    <xf numFmtId="9" fontId="6" fillId="4" borderId="0" xfId="2" applyFont="1" applyFill="1" applyAlignment="1">
      <alignment horizontal="center" vertic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center" vertical="center"/>
    </xf>
    <xf numFmtId="0" fontId="0" fillId="4" borderId="0" xfId="0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</cellXfs>
  <cellStyles count="3">
    <cellStyle name="Check Cell" xfId="1" builtinId="23"/>
    <cellStyle name="Normal" xfId="0" builtinId="0"/>
    <cellStyle name="Per cent" xfId="2" builtinId="5"/>
  </cellStyles>
  <dxfs count="0"/>
  <tableStyles count="0" defaultTableStyle="TableStyleMedium9" defaultPivotStyle="PivotStyleLight16"/>
  <colors>
    <mruColors>
      <color rgb="FF742424"/>
      <color rgb="FFF42424"/>
      <color rgb="FF113E38"/>
      <color rgb="FFF8FAF2"/>
      <color rgb="FFDAE5BB"/>
      <color rgb="FFB8C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ustomXml" Target="../customXml/item1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Emery Little">
      <a:dk1>
        <a:srgbClr val="113E38"/>
      </a:dk1>
      <a:lt1>
        <a:srgbClr val="F8FAF2"/>
      </a:lt1>
      <a:dk2>
        <a:srgbClr val="B8C500"/>
      </a:dk2>
      <a:lt2>
        <a:srgbClr val="DAE5BB"/>
      </a:lt2>
      <a:accent1>
        <a:srgbClr val="3D1A45"/>
      </a:accent1>
      <a:accent2>
        <a:srgbClr val="8283B2"/>
      </a:accent2>
      <a:accent3>
        <a:srgbClr val="CDCADD"/>
      </a:accent3>
      <a:accent4>
        <a:srgbClr val="742424"/>
      </a:accent4>
      <a:accent5>
        <a:srgbClr val="D5938B"/>
      </a:accent5>
      <a:accent6>
        <a:srgbClr val="F9D5B9"/>
      </a:accent6>
      <a:hlink>
        <a:srgbClr val="B8C500"/>
      </a:hlink>
      <a:folHlink>
        <a:srgbClr val="8283B2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6C424-24B4-4B4B-98B3-874E83959464}">
  <dimension ref="A1:O56"/>
  <sheetViews>
    <sheetView tabSelected="1" topLeftCell="A6" zoomScale="68" zoomScaleNormal="68" workbookViewId="0">
      <selection activeCell="A54" sqref="A54:O1048576"/>
    </sheetView>
  </sheetViews>
  <sheetFormatPr defaultColWidth="0" defaultRowHeight="0" customHeight="1" zeroHeight="1" x14ac:dyDescent="0.35"/>
  <cols>
    <col min="1" max="1" width="43.6328125" style="80" bestFit="1" customWidth="1"/>
    <col min="2" max="12" width="10.6328125" style="80" customWidth="1"/>
    <col min="13" max="14" width="15.6328125" style="80" customWidth="1"/>
    <col min="15" max="15" width="29.90625" style="80" customWidth="1"/>
    <col min="16" max="16384" width="0" style="77" hidden="1"/>
  </cols>
  <sheetData>
    <row r="1" spans="1:15" s="14" customFormat="1" ht="14.5" x14ac:dyDescent="0.35">
      <c r="A1" s="78" t="s">
        <v>30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</row>
    <row r="2" spans="1:15" s="14" customFormat="1" ht="14.5" x14ac:dyDescent="0.35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</row>
    <row r="3" spans="1:15" s="14" customFormat="1" ht="14.5" x14ac:dyDescent="0.35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</row>
    <row r="4" spans="1:15" s="14" customFormat="1" ht="14.5" x14ac:dyDescent="0.35">
      <c r="A4" s="79"/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</row>
    <row r="5" spans="1:15" s="14" customFormat="1" ht="14.5" x14ac:dyDescent="0.3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</row>
    <row r="6" spans="1:15" s="15" customFormat="1" ht="18" customHeight="1" x14ac:dyDescent="0.35">
      <c r="O6" s="16"/>
    </row>
    <row r="7" spans="1:15" s="17" customFormat="1" ht="18" customHeight="1" x14ac:dyDescent="0.35">
      <c r="A7" s="1" t="s">
        <v>46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11" t="s">
        <v>43</v>
      </c>
      <c r="O7" s="3" t="s">
        <v>44</v>
      </c>
    </row>
    <row r="8" spans="1:15" s="22" customFormat="1" ht="18" customHeight="1" x14ac:dyDescent="0.35">
      <c r="A8" s="18" t="s">
        <v>28</v>
      </c>
      <c r="B8" s="19">
        <v>5000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20">
        <f>SUM(B8:M8)</f>
        <v>5000</v>
      </c>
      <c r="O8" s="21"/>
    </row>
    <row r="9" spans="1:15" s="22" customFormat="1" ht="18" customHeight="1" x14ac:dyDescent="0.35">
      <c r="A9" s="18" t="s">
        <v>29</v>
      </c>
      <c r="B9" s="19">
        <v>0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20">
        <f t="shared" ref="N9:N12" si="0">SUM(B9:M9)</f>
        <v>0</v>
      </c>
      <c r="O9" s="21"/>
    </row>
    <row r="10" spans="1:15" s="22" customFormat="1" ht="18" customHeight="1" x14ac:dyDescent="0.35">
      <c r="A10" s="18" t="s">
        <v>5</v>
      </c>
      <c r="B10" s="19">
        <v>0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20">
        <f t="shared" si="0"/>
        <v>0</v>
      </c>
      <c r="O10" s="21"/>
    </row>
    <row r="11" spans="1:15" s="22" customFormat="1" ht="18" customHeight="1" x14ac:dyDescent="0.35">
      <c r="A11" s="18" t="s">
        <v>6</v>
      </c>
      <c r="B11" s="19">
        <v>0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20">
        <f t="shared" si="0"/>
        <v>0</v>
      </c>
      <c r="O11" s="21"/>
    </row>
    <row r="12" spans="1:15" s="22" customFormat="1" ht="18" customHeight="1" x14ac:dyDescent="0.35">
      <c r="A12" s="18" t="s">
        <v>7</v>
      </c>
      <c r="B12" s="19">
        <v>0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20">
        <f t="shared" si="0"/>
        <v>0</v>
      </c>
      <c r="O12" s="23"/>
    </row>
    <row r="13" spans="1:15" s="28" customFormat="1" ht="18" customHeight="1" thickBot="1" x14ac:dyDescent="0.4">
      <c r="A13" s="24" t="s">
        <v>47</v>
      </c>
      <c r="B13" s="25">
        <f t="shared" ref="B13:M13" si="1">SUM(B8:B12)</f>
        <v>5000</v>
      </c>
      <c r="C13" s="25">
        <f t="shared" si="1"/>
        <v>0</v>
      </c>
      <c r="D13" s="25">
        <f t="shared" si="1"/>
        <v>0</v>
      </c>
      <c r="E13" s="25">
        <f t="shared" si="1"/>
        <v>0</v>
      </c>
      <c r="F13" s="25">
        <f t="shared" si="1"/>
        <v>0</v>
      </c>
      <c r="G13" s="25">
        <f t="shared" si="1"/>
        <v>0</v>
      </c>
      <c r="H13" s="25">
        <f t="shared" si="1"/>
        <v>0</v>
      </c>
      <c r="I13" s="25">
        <f t="shared" si="1"/>
        <v>0</v>
      </c>
      <c r="J13" s="25">
        <f t="shared" si="1"/>
        <v>0</v>
      </c>
      <c r="K13" s="25">
        <f t="shared" si="1"/>
        <v>0</v>
      </c>
      <c r="L13" s="25">
        <f t="shared" si="1"/>
        <v>0</v>
      </c>
      <c r="M13" s="25">
        <f t="shared" si="1"/>
        <v>0</v>
      </c>
      <c r="N13" s="26">
        <f>SUM(B13:M13)</f>
        <v>5000</v>
      </c>
      <c r="O13" s="27"/>
    </row>
    <row r="14" spans="1:15" s="31" customFormat="1" ht="18" customHeight="1" x14ac:dyDescent="0.35">
      <c r="A14" s="29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23"/>
    </row>
    <row r="15" spans="1:15" s="33" customFormat="1" ht="18" customHeight="1" x14ac:dyDescent="0.35">
      <c r="A15" s="32" t="s">
        <v>45</v>
      </c>
      <c r="B15" s="4" t="s">
        <v>31</v>
      </c>
      <c r="C15" s="4" t="s">
        <v>32</v>
      </c>
      <c r="D15" s="4" t="s">
        <v>33</v>
      </c>
      <c r="E15" s="4" t="s">
        <v>34</v>
      </c>
      <c r="F15" s="4" t="s">
        <v>35</v>
      </c>
      <c r="G15" s="4" t="s">
        <v>36</v>
      </c>
      <c r="H15" s="4" t="s">
        <v>37</v>
      </c>
      <c r="I15" s="4" t="s">
        <v>38</v>
      </c>
      <c r="J15" s="4" t="s">
        <v>39</v>
      </c>
      <c r="K15" s="4" t="s">
        <v>40</v>
      </c>
      <c r="L15" s="4" t="s">
        <v>41</v>
      </c>
      <c r="M15" s="4" t="s">
        <v>42</v>
      </c>
      <c r="N15" s="10" t="s">
        <v>43</v>
      </c>
      <c r="O15" s="5" t="s">
        <v>44</v>
      </c>
    </row>
    <row r="16" spans="1:15" s="38" customFormat="1" ht="18" customHeight="1" x14ac:dyDescent="0.35">
      <c r="A16" s="34" t="s">
        <v>0</v>
      </c>
      <c r="B16" s="35">
        <v>1500</v>
      </c>
      <c r="C16" s="35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6">
        <f>SUM(B16:M16)</f>
        <v>1500</v>
      </c>
      <c r="O16" s="37"/>
    </row>
    <row r="17" spans="1:15" s="38" customFormat="1" ht="18" customHeight="1" x14ac:dyDescent="0.35">
      <c r="A17" s="34" t="s">
        <v>24</v>
      </c>
      <c r="B17" s="35">
        <v>200</v>
      </c>
      <c r="C17" s="35">
        <v>0</v>
      </c>
      <c r="D17" s="35">
        <v>0</v>
      </c>
      <c r="E17" s="35">
        <v>0</v>
      </c>
      <c r="F17" s="35">
        <v>0</v>
      </c>
      <c r="G17" s="35">
        <v>0</v>
      </c>
      <c r="H17" s="35">
        <v>0</v>
      </c>
      <c r="I17" s="35">
        <v>0</v>
      </c>
      <c r="J17" s="35">
        <v>0</v>
      </c>
      <c r="K17" s="35">
        <v>0</v>
      </c>
      <c r="L17" s="35">
        <v>0</v>
      </c>
      <c r="M17" s="35">
        <v>0</v>
      </c>
      <c r="N17" s="36">
        <f t="shared" ref="N17:N32" si="2">SUM(B17:M17)</f>
        <v>200</v>
      </c>
      <c r="O17" s="37"/>
    </row>
    <row r="18" spans="1:15" s="38" customFormat="1" ht="18" customHeight="1" x14ac:dyDescent="0.35">
      <c r="A18" s="34" t="s">
        <v>8</v>
      </c>
      <c r="B18" s="35">
        <v>100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6">
        <f t="shared" si="2"/>
        <v>100</v>
      </c>
      <c r="O18" s="37"/>
    </row>
    <row r="19" spans="1:15" s="38" customFormat="1" ht="18" customHeight="1" x14ac:dyDescent="0.35">
      <c r="A19" s="34" t="s">
        <v>9</v>
      </c>
      <c r="B19" s="35">
        <v>50</v>
      </c>
      <c r="C19" s="35">
        <v>0</v>
      </c>
      <c r="D19" s="35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6">
        <f t="shared" si="2"/>
        <v>50</v>
      </c>
      <c r="O19" s="37"/>
    </row>
    <row r="20" spans="1:15" s="38" customFormat="1" ht="18" customHeight="1" x14ac:dyDescent="0.35">
      <c r="A20" s="34" t="s">
        <v>10</v>
      </c>
      <c r="B20" s="35">
        <v>0</v>
      </c>
      <c r="C20" s="35">
        <v>0</v>
      </c>
      <c r="D20" s="35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35">
        <v>0</v>
      </c>
      <c r="N20" s="36">
        <f t="shared" si="2"/>
        <v>0</v>
      </c>
      <c r="O20" s="37"/>
    </row>
    <row r="21" spans="1:15" s="38" customFormat="1" ht="18" customHeight="1" x14ac:dyDescent="0.35">
      <c r="A21" s="34" t="s">
        <v>11</v>
      </c>
      <c r="B21" s="35">
        <v>150</v>
      </c>
      <c r="C21" s="35">
        <v>0</v>
      </c>
      <c r="D21" s="35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5">
        <v>0</v>
      </c>
      <c r="M21" s="35">
        <v>0</v>
      </c>
      <c r="N21" s="36">
        <f t="shared" si="2"/>
        <v>150</v>
      </c>
      <c r="O21" s="37"/>
    </row>
    <row r="22" spans="1:15" s="38" customFormat="1" ht="18" customHeight="1" x14ac:dyDescent="0.35">
      <c r="A22" s="34" t="s">
        <v>26</v>
      </c>
      <c r="B22" s="35">
        <v>0</v>
      </c>
      <c r="C22" s="35">
        <v>0</v>
      </c>
      <c r="D22" s="35">
        <v>0</v>
      </c>
      <c r="E22" s="35">
        <v>0</v>
      </c>
      <c r="F22" s="35">
        <v>0</v>
      </c>
      <c r="G22" s="35">
        <v>0</v>
      </c>
      <c r="H22" s="35">
        <v>0</v>
      </c>
      <c r="I22" s="35">
        <v>0</v>
      </c>
      <c r="J22" s="35">
        <v>0</v>
      </c>
      <c r="K22" s="35">
        <v>0</v>
      </c>
      <c r="L22" s="35">
        <v>0</v>
      </c>
      <c r="M22" s="35">
        <v>0</v>
      </c>
      <c r="N22" s="36">
        <f t="shared" si="2"/>
        <v>0</v>
      </c>
      <c r="O22" s="37"/>
    </row>
    <row r="23" spans="1:15" s="38" customFormat="1" ht="18" customHeight="1" x14ac:dyDescent="0.35">
      <c r="A23" s="34" t="s">
        <v>25</v>
      </c>
      <c r="B23" s="35">
        <v>0</v>
      </c>
      <c r="C23" s="35">
        <v>0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6">
        <f t="shared" si="2"/>
        <v>0</v>
      </c>
      <c r="O23" s="37"/>
    </row>
    <row r="24" spans="1:15" s="38" customFormat="1" ht="18" customHeight="1" x14ac:dyDescent="0.35">
      <c r="A24" s="34" t="s">
        <v>12</v>
      </c>
      <c r="B24" s="35">
        <v>0</v>
      </c>
      <c r="C24" s="35">
        <v>0</v>
      </c>
      <c r="D24" s="35">
        <v>0</v>
      </c>
      <c r="E24" s="35">
        <v>0</v>
      </c>
      <c r="F24" s="35">
        <v>0</v>
      </c>
      <c r="G24" s="35">
        <v>0</v>
      </c>
      <c r="H24" s="35">
        <v>0</v>
      </c>
      <c r="I24" s="35">
        <v>0</v>
      </c>
      <c r="J24" s="35">
        <v>0</v>
      </c>
      <c r="K24" s="35">
        <v>0</v>
      </c>
      <c r="L24" s="35">
        <v>0</v>
      </c>
      <c r="M24" s="35">
        <v>0</v>
      </c>
      <c r="N24" s="36">
        <f t="shared" si="2"/>
        <v>0</v>
      </c>
      <c r="O24" s="37"/>
    </row>
    <row r="25" spans="1:15" s="38" customFormat="1" ht="18" customHeight="1" x14ac:dyDescent="0.35">
      <c r="A25" s="34" t="s">
        <v>13</v>
      </c>
      <c r="B25" s="35">
        <v>0</v>
      </c>
      <c r="C25" s="35">
        <v>0</v>
      </c>
      <c r="D25" s="35">
        <v>0</v>
      </c>
      <c r="E25" s="35">
        <v>0</v>
      </c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  <c r="N25" s="36">
        <f t="shared" si="2"/>
        <v>0</v>
      </c>
      <c r="O25" s="37"/>
    </row>
    <row r="26" spans="1:15" s="38" customFormat="1" ht="18" customHeight="1" x14ac:dyDescent="0.35">
      <c r="A26" s="34" t="s">
        <v>14</v>
      </c>
      <c r="B26" s="35">
        <v>0</v>
      </c>
      <c r="C26" s="35">
        <v>0</v>
      </c>
      <c r="D26" s="35">
        <v>0</v>
      </c>
      <c r="E26" s="35">
        <v>0</v>
      </c>
      <c r="F26" s="35">
        <v>0</v>
      </c>
      <c r="G26" s="35">
        <v>0</v>
      </c>
      <c r="H26" s="35">
        <v>0</v>
      </c>
      <c r="I26" s="35">
        <v>0</v>
      </c>
      <c r="J26" s="35">
        <v>0</v>
      </c>
      <c r="K26" s="35">
        <v>0</v>
      </c>
      <c r="L26" s="35">
        <v>0</v>
      </c>
      <c r="M26" s="35">
        <v>0</v>
      </c>
      <c r="N26" s="36">
        <f t="shared" si="2"/>
        <v>0</v>
      </c>
      <c r="O26" s="37"/>
    </row>
    <row r="27" spans="1:15" s="38" customFormat="1" ht="18" customHeight="1" x14ac:dyDescent="0.35">
      <c r="A27" s="34" t="s">
        <v>15</v>
      </c>
      <c r="B27" s="35">
        <v>0</v>
      </c>
      <c r="C27" s="35">
        <v>0</v>
      </c>
      <c r="D27" s="35">
        <v>0</v>
      </c>
      <c r="E27" s="35">
        <v>0</v>
      </c>
      <c r="F27" s="35">
        <v>0</v>
      </c>
      <c r="G27" s="35">
        <v>0</v>
      </c>
      <c r="H27" s="35">
        <v>0</v>
      </c>
      <c r="I27" s="35">
        <v>0</v>
      </c>
      <c r="J27" s="35">
        <v>0</v>
      </c>
      <c r="K27" s="35">
        <v>0</v>
      </c>
      <c r="L27" s="35">
        <v>0</v>
      </c>
      <c r="M27" s="35">
        <v>0</v>
      </c>
      <c r="N27" s="36">
        <f t="shared" si="2"/>
        <v>0</v>
      </c>
      <c r="O27" s="37"/>
    </row>
    <row r="28" spans="1:15" s="38" customFormat="1" ht="18" customHeight="1" x14ac:dyDescent="0.35">
      <c r="A28" s="34" t="s">
        <v>16</v>
      </c>
      <c r="B28" s="35">
        <v>0</v>
      </c>
      <c r="C28" s="35">
        <v>0</v>
      </c>
      <c r="D28" s="35">
        <v>0</v>
      </c>
      <c r="E28" s="35">
        <v>0</v>
      </c>
      <c r="F28" s="35">
        <v>0</v>
      </c>
      <c r="G28" s="35">
        <v>0</v>
      </c>
      <c r="H28" s="35">
        <v>0</v>
      </c>
      <c r="I28" s="35">
        <v>0</v>
      </c>
      <c r="J28" s="35">
        <v>0</v>
      </c>
      <c r="K28" s="35">
        <v>0</v>
      </c>
      <c r="L28" s="35">
        <v>0</v>
      </c>
      <c r="M28" s="35">
        <v>0</v>
      </c>
      <c r="N28" s="36">
        <f t="shared" si="2"/>
        <v>0</v>
      </c>
      <c r="O28" s="37"/>
    </row>
    <row r="29" spans="1:15" s="38" customFormat="1" ht="18" customHeight="1" x14ac:dyDescent="0.35">
      <c r="A29" s="34" t="s">
        <v>27</v>
      </c>
      <c r="B29" s="35">
        <v>0</v>
      </c>
      <c r="C29" s="35">
        <v>0</v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6">
        <f t="shared" si="2"/>
        <v>0</v>
      </c>
      <c r="O29" s="37"/>
    </row>
    <row r="30" spans="1:15" s="38" customFormat="1" ht="18" customHeight="1" x14ac:dyDescent="0.35">
      <c r="A30" s="34" t="s">
        <v>17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6">
        <f t="shared" si="2"/>
        <v>0</v>
      </c>
      <c r="O30" s="37"/>
    </row>
    <row r="31" spans="1:15" s="38" customFormat="1" ht="18" customHeight="1" x14ac:dyDescent="0.35">
      <c r="A31" s="34" t="s">
        <v>17</v>
      </c>
      <c r="B31" s="35">
        <v>0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6">
        <f t="shared" si="2"/>
        <v>0</v>
      </c>
      <c r="O31" s="37"/>
    </row>
    <row r="32" spans="1:15" s="38" customFormat="1" ht="18" customHeight="1" x14ac:dyDescent="0.35">
      <c r="A32" s="34" t="s">
        <v>17</v>
      </c>
      <c r="B32" s="35">
        <v>0</v>
      </c>
      <c r="C32" s="35">
        <v>0</v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0</v>
      </c>
      <c r="K32" s="35">
        <v>0</v>
      </c>
      <c r="L32" s="35">
        <v>0</v>
      </c>
      <c r="M32" s="35">
        <v>0</v>
      </c>
      <c r="N32" s="36">
        <f t="shared" si="2"/>
        <v>0</v>
      </c>
      <c r="O32" s="37"/>
    </row>
    <row r="33" spans="1:15" s="43" customFormat="1" ht="18" customHeight="1" thickBot="1" x14ac:dyDescent="0.4">
      <c r="A33" s="39" t="s">
        <v>48</v>
      </c>
      <c r="B33" s="40">
        <f t="shared" ref="B33:M33" si="3">SUM(B16:B32)</f>
        <v>2000</v>
      </c>
      <c r="C33" s="40">
        <f t="shared" si="3"/>
        <v>0</v>
      </c>
      <c r="D33" s="40">
        <f t="shared" si="3"/>
        <v>0</v>
      </c>
      <c r="E33" s="40">
        <f t="shared" si="3"/>
        <v>0</v>
      </c>
      <c r="F33" s="40">
        <f t="shared" si="3"/>
        <v>0</v>
      </c>
      <c r="G33" s="40">
        <f t="shared" si="3"/>
        <v>0</v>
      </c>
      <c r="H33" s="40">
        <f t="shared" si="3"/>
        <v>0</v>
      </c>
      <c r="I33" s="40">
        <f t="shared" si="3"/>
        <v>0</v>
      </c>
      <c r="J33" s="40">
        <f t="shared" si="3"/>
        <v>0</v>
      </c>
      <c r="K33" s="40">
        <f t="shared" si="3"/>
        <v>0</v>
      </c>
      <c r="L33" s="40">
        <f t="shared" si="3"/>
        <v>0</v>
      </c>
      <c r="M33" s="40">
        <f t="shared" si="3"/>
        <v>0</v>
      </c>
      <c r="N33" s="41">
        <f>SUM(B33:M33)</f>
        <v>2000</v>
      </c>
      <c r="O33" s="42"/>
    </row>
    <row r="34" spans="1:15" s="38" customFormat="1" ht="18" customHeight="1" x14ac:dyDescent="0.35">
      <c r="A34" s="44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6"/>
    </row>
    <row r="35" spans="1:15" s="48" customFormat="1" ht="18" customHeight="1" x14ac:dyDescent="0.35">
      <c r="A35" s="47" t="s">
        <v>49</v>
      </c>
      <c r="B35" s="6" t="s">
        <v>31</v>
      </c>
      <c r="C35" s="6" t="s">
        <v>32</v>
      </c>
      <c r="D35" s="6" t="s">
        <v>33</v>
      </c>
      <c r="E35" s="6" t="s">
        <v>34</v>
      </c>
      <c r="F35" s="6" t="s">
        <v>35</v>
      </c>
      <c r="G35" s="6" t="s">
        <v>36</v>
      </c>
      <c r="H35" s="6" t="s">
        <v>37</v>
      </c>
      <c r="I35" s="6" t="s">
        <v>38</v>
      </c>
      <c r="J35" s="6" t="s">
        <v>39</v>
      </c>
      <c r="K35" s="6" t="s">
        <v>40</v>
      </c>
      <c r="L35" s="6" t="s">
        <v>41</v>
      </c>
      <c r="M35" s="6" t="s">
        <v>42</v>
      </c>
      <c r="N35" s="12" t="s">
        <v>43</v>
      </c>
      <c r="O35" s="7" t="s">
        <v>44</v>
      </c>
    </row>
    <row r="36" spans="1:15" s="38" customFormat="1" ht="18" customHeight="1" x14ac:dyDescent="0.35">
      <c r="A36" s="49" t="s">
        <v>23</v>
      </c>
      <c r="B36" s="50">
        <v>100</v>
      </c>
      <c r="C36" s="50">
        <v>0</v>
      </c>
      <c r="D36" s="50">
        <v>0</v>
      </c>
      <c r="E36" s="50">
        <v>0</v>
      </c>
      <c r="F36" s="50">
        <v>0</v>
      </c>
      <c r="G36" s="50">
        <v>0</v>
      </c>
      <c r="H36" s="50">
        <v>0</v>
      </c>
      <c r="I36" s="50">
        <v>0</v>
      </c>
      <c r="J36" s="50">
        <v>0</v>
      </c>
      <c r="K36" s="50">
        <v>0</v>
      </c>
      <c r="L36" s="50">
        <v>0</v>
      </c>
      <c r="M36" s="50">
        <v>0</v>
      </c>
      <c r="N36" s="51">
        <f>SUM(B36:M36)</f>
        <v>100</v>
      </c>
      <c r="O36" s="37"/>
    </row>
    <row r="37" spans="1:15" s="38" customFormat="1" ht="18" customHeight="1" x14ac:dyDescent="0.35">
      <c r="A37" s="49" t="s">
        <v>22</v>
      </c>
      <c r="B37" s="50">
        <v>150</v>
      </c>
      <c r="C37" s="50">
        <v>0</v>
      </c>
      <c r="D37" s="50">
        <v>0</v>
      </c>
      <c r="E37" s="50">
        <v>0</v>
      </c>
      <c r="F37" s="50">
        <v>0</v>
      </c>
      <c r="G37" s="50">
        <v>0</v>
      </c>
      <c r="H37" s="50">
        <v>0</v>
      </c>
      <c r="I37" s="50">
        <v>0</v>
      </c>
      <c r="J37" s="50">
        <v>0</v>
      </c>
      <c r="K37" s="50">
        <v>0</v>
      </c>
      <c r="L37" s="50">
        <v>0</v>
      </c>
      <c r="M37" s="50">
        <v>0</v>
      </c>
      <c r="N37" s="51">
        <f t="shared" ref="N37:N38" si="4">SUM(B37:M37)</f>
        <v>150</v>
      </c>
      <c r="O37" s="37"/>
    </row>
    <row r="38" spans="1:15" s="38" customFormat="1" ht="18" customHeight="1" x14ac:dyDescent="0.35">
      <c r="A38" s="49" t="s">
        <v>19</v>
      </c>
      <c r="B38" s="50">
        <v>100</v>
      </c>
      <c r="C38" s="50">
        <v>0</v>
      </c>
      <c r="D38" s="50">
        <v>0</v>
      </c>
      <c r="E38" s="50">
        <v>0</v>
      </c>
      <c r="F38" s="50">
        <v>0</v>
      </c>
      <c r="G38" s="50">
        <v>0</v>
      </c>
      <c r="H38" s="50">
        <v>0</v>
      </c>
      <c r="I38" s="50">
        <v>0</v>
      </c>
      <c r="J38" s="50">
        <v>0</v>
      </c>
      <c r="K38" s="50">
        <v>0</v>
      </c>
      <c r="L38" s="50">
        <v>0</v>
      </c>
      <c r="M38" s="50">
        <v>0</v>
      </c>
      <c r="N38" s="51">
        <f t="shared" si="4"/>
        <v>100</v>
      </c>
      <c r="O38" s="37"/>
    </row>
    <row r="39" spans="1:15" s="56" customFormat="1" ht="18" customHeight="1" thickBot="1" x14ac:dyDescent="0.4">
      <c r="A39" s="52" t="s">
        <v>4</v>
      </c>
      <c r="B39" s="53">
        <f t="shared" ref="B39:M39" si="5">SUM(B36:B38)</f>
        <v>350</v>
      </c>
      <c r="C39" s="53">
        <f t="shared" si="5"/>
        <v>0</v>
      </c>
      <c r="D39" s="53">
        <f t="shared" si="5"/>
        <v>0</v>
      </c>
      <c r="E39" s="53">
        <f t="shared" si="5"/>
        <v>0</v>
      </c>
      <c r="F39" s="53">
        <f t="shared" si="5"/>
        <v>0</v>
      </c>
      <c r="G39" s="53">
        <f t="shared" si="5"/>
        <v>0</v>
      </c>
      <c r="H39" s="53">
        <f t="shared" si="5"/>
        <v>0</v>
      </c>
      <c r="I39" s="53">
        <f t="shared" si="5"/>
        <v>0</v>
      </c>
      <c r="J39" s="53">
        <f t="shared" si="5"/>
        <v>0</v>
      </c>
      <c r="K39" s="53">
        <f t="shared" si="5"/>
        <v>0</v>
      </c>
      <c r="L39" s="53">
        <f t="shared" si="5"/>
        <v>0</v>
      </c>
      <c r="M39" s="53">
        <f t="shared" si="5"/>
        <v>0</v>
      </c>
      <c r="N39" s="54">
        <f>SUM(B39:M39)</f>
        <v>350</v>
      </c>
      <c r="O39" s="55"/>
    </row>
    <row r="40" spans="1:15" s="38" customFormat="1" ht="18" customHeight="1" x14ac:dyDescent="0.35">
      <c r="A40" s="44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6"/>
    </row>
    <row r="41" spans="1:15" s="38" customFormat="1" ht="18" customHeight="1" x14ac:dyDescent="0.35">
      <c r="A41" s="57" t="s">
        <v>50</v>
      </c>
      <c r="B41" s="58">
        <f t="shared" ref="B41:M41" si="6">B13-B33-B39</f>
        <v>2650</v>
      </c>
      <c r="C41" s="58">
        <f t="shared" si="6"/>
        <v>0</v>
      </c>
      <c r="D41" s="58">
        <f t="shared" si="6"/>
        <v>0</v>
      </c>
      <c r="E41" s="58">
        <f t="shared" si="6"/>
        <v>0</v>
      </c>
      <c r="F41" s="58">
        <f t="shared" si="6"/>
        <v>0</v>
      </c>
      <c r="G41" s="58">
        <f t="shared" si="6"/>
        <v>0</v>
      </c>
      <c r="H41" s="58">
        <f t="shared" si="6"/>
        <v>0</v>
      </c>
      <c r="I41" s="58">
        <f t="shared" si="6"/>
        <v>0</v>
      </c>
      <c r="J41" s="58">
        <f t="shared" si="6"/>
        <v>0</v>
      </c>
      <c r="K41" s="58">
        <f t="shared" si="6"/>
        <v>0</v>
      </c>
      <c r="L41" s="58">
        <f t="shared" si="6"/>
        <v>0</v>
      </c>
      <c r="M41" s="58">
        <f t="shared" si="6"/>
        <v>0</v>
      </c>
      <c r="N41" s="58">
        <f>SUM(B41:M41)</f>
        <v>2650</v>
      </c>
      <c r="O41" s="59"/>
    </row>
    <row r="42" spans="1:15" s="38" customFormat="1" ht="18" customHeight="1" x14ac:dyDescent="0.35">
      <c r="O42" s="60"/>
    </row>
    <row r="43" spans="1:15" s="62" customFormat="1" ht="18" customHeight="1" x14ac:dyDescent="0.35">
      <c r="A43" s="61" t="s">
        <v>20</v>
      </c>
      <c r="B43" s="8" t="s">
        <v>31</v>
      </c>
      <c r="C43" s="8" t="s">
        <v>32</v>
      </c>
      <c r="D43" s="8" t="s">
        <v>33</v>
      </c>
      <c r="E43" s="8" t="s">
        <v>34</v>
      </c>
      <c r="F43" s="8" t="s">
        <v>35</v>
      </c>
      <c r="G43" s="8" t="s">
        <v>36</v>
      </c>
      <c r="H43" s="8" t="s">
        <v>37</v>
      </c>
      <c r="I43" s="8" t="s">
        <v>38</v>
      </c>
      <c r="J43" s="8" t="s">
        <v>39</v>
      </c>
      <c r="K43" s="8" t="s">
        <v>40</v>
      </c>
      <c r="L43" s="8" t="s">
        <v>41</v>
      </c>
      <c r="M43" s="8" t="s">
        <v>42</v>
      </c>
      <c r="N43" s="13" t="s">
        <v>43</v>
      </c>
      <c r="O43" s="9" t="s">
        <v>44</v>
      </c>
    </row>
    <row r="44" spans="1:15" s="38" customFormat="1" ht="18" customHeight="1" x14ac:dyDescent="0.35">
      <c r="A44" s="38" t="s">
        <v>1</v>
      </c>
      <c r="B44" s="63">
        <f t="shared" ref="B44:M44" si="7">B13</f>
        <v>5000</v>
      </c>
      <c r="C44" s="63">
        <f t="shared" si="7"/>
        <v>0</v>
      </c>
      <c r="D44" s="63">
        <f t="shared" si="7"/>
        <v>0</v>
      </c>
      <c r="E44" s="63">
        <f t="shared" si="7"/>
        <v>0</v>
      </c>
      <c r="F44" s="63">
        <f t="shared" si="7"/>
        <v>0</v>
      </c>
      <c r="G44" s="63">
        <f t="shared" si="7"/>
        <v>0</v>
      </c>
      <c r="H44" s="63">
        <f t="shared" si="7"/>
        <v>0</v>
      </c>
      <c r="I44" s="63">
        <f t="shared" si="7"/>
        <v>0</v>
      </c>
      <c r="J44" s="63">
        <f t="shared" si="7"/>
        <v>0</v>
      </c>
      <c r="K44" s="63">
        <f t="shared" si="7"/>
        <v>0</v>
      </c>
      <c r="L44" s="63">
        <f t="shared" si="7"/>
        <v>0</v>
      </c>
      <c r="M44" s="63">
        <f t="shared" si="7"/>
        <v>0</v>
      </c>
      <c r="N44" s="64">
        <f>SUM(B44:M44)</f>
        <v>5000</v>
      </c>
      <c r="O44" s="65"/>
    </row>
    <row r="45" spans="1:15" s="38" customFormat="1" ht="18" customHeight="1" x14ac:dyDescent="0.35">
      <c r="A45" s="38" t="s">
        <v>2</v>
      </c>
      <c r="B45" s="66">
        <f t="shared" ref="B45:M45" si="8">B33</f>
        <v>2000</v>
      </c>
      <c r="C45" s="66">
        <f t="shared" si="8"/>
        <v>0</v>
      </c>
      <c r="D45" s="66">
        <f t="shared" si="8"/>
        <v>0</v>
      </c>
      <c r="E45" s="66">
        <f t="shared" si="8"/>
        <v>0</v>
      </c>
      <c r="F45" s="66">
        <f t="shared" si="8"/>
        <v>0</v>
      </c>
      <c r="G45" s="66">
        <f t="shared" si="8"/>
        <v>0</v>
      </c>
      <c r="H45" s="66">
        <f t="shared" si="8"/>
        <v>0</v>
      </c>
      <c r="I45" s="66">
        <f t="shared" si="8"/>
        <v>0</v>
      </c>
      <c r="J45" s="66">
        <f t="shared" si="8"/>
        <v>0</v>
      </c>
      <c r="K45" s="66">
        <f t="shared" si="8"/>
        <v>0</v>
      </c>
      <c r="L45" s="66">
        <f t="shared" si="8"/>
        <v>0</v>
      </c>
      <c r="M45" s="66">
        <f t="shared" si="8"/>
        <v>0</v>
      </c>
      <c r="N45" s="64">
        <f t="shared" ref="N45:N46" si="9">SUM(B45:M45)</f>
        <v>2000</v>
      </c>
      <c r="O45" s="67"/>
    </row>
    <row r="46" spans="1:15" s="38" customFormat="1" ht="18" customHeight="1" x14ac:dyDescent="0.35">
      <c r="A46" s="38" t="s">
        <v>3</v>
      </c>
      <c r="B46" s="66">
        <f>B39</f>
        <v>350</v>
      </c>
      <c r="C46" s="66">
        <f t="shared" ref="C46:M46" si="10">C39</f>
        <v>0</v>
      </c>
      <c r="D46" s="66">
        <f t="shared" si="10"/>
        <v>0</v>
      </c>
      <c r="E46" s="66">
        <f t="shared" si="10"/>
        <v>0</v>
      </c>
      <c r="F46" s="66">
        <f t="shared" si="10"/>
        <v>0</v>
      </c>
      <c r="G46" s="66">
        <f t="shared" si="10"/>
        <v>0</v>
      </c>
      <c r="H46" s="66">
        <f t="shared" si="10"/>
        <v>0</v>
      </c>
      <c r="I46" s="66">
        <f t="shared" si="10"/>
        <v>0</v>
      </c>
      <c r="J46" s="66">
        <f t="shared" si="10"/>
        <v>0</v>
      </c>
      <c r="K46" s="66">
        <f t="shared" si="10"/>
        <v>0</v>
      </c>
      <c r="L46" s="66">
        <f t="shared" si="10"/>
        <v>0</v>
      </c>
      <c r="M46" s="66">
        <f t="shared" si="10"/>
        <v>0</v>
      </c>
      <c r="N46" s="64">
        <f t="shared" si="9"/>
        <v>350</v>
      </c>
      <c r="O46" s="67"/>
    </row>
    <row r="47" spans="1:15" s="72" customFormat="1" ht="18" customHeight="1" thickBot="1" x14ac:dyDescent="0.4">
      <c r="A47" s="68" t="s">
        <v>51</v>
      </c>
      <c r="B47" s="69">
        <f>B41</f>
        <v>2650</v>
      </c>
      <c r="C47" s="69">
        <f t="shared" ref="C47:M47" si="11">C41</f>
        <v>0</v>
      </c>
      <c r="D47" s="69">
        <f t="shared" si="11"/>
        <v>0</v>
      </c>
      <c r="E47" s="69">
        <f t="shared" si="11"/>
        <v>0</v>
      </c>
      <c r="F47" s="69">
        <f t="shared" si="11"/>
        <v>0</v>
      </c>
      <c r="G47" s="69">
        <f t="shared" si="11"/>
        <v>0</v>
      </c>
      <c r="H47" s="69">
        <f t="shared" si="11"/>
        <v>0</v>
      </c>
      <c r="I47" s="69">
        <f t="shared" si="11"/>
        <v>0</v>
      </c>
      <c r="J47" s="69">
        <f t="shared" si="11"/>
        <v>0</v>
      </c>
      <c r="K47" s="69">
        <f t="shared" si="11"/>
        <v>0</v>
      </c>
      <c r="L47" s="69">
        <f t="shared" si="11"/>
        <v>0</v>
      </c>
      <c r="M47" s="69">
        <f t="shared" si="11"/>
        <v>0</v>
      </c>
      <c r="N47" s="70">
        <f>SUM(B47:M47)</f>
        <v>2650</v>
      </c>
      <c r="O47" s="71"/>
    </row>
    <row r="48" spans="1:15" s="38" customFormat="1" ht="18" customHeight="1" x14ac:dyDescent="0.35">
      <c r="A48" s="38" t="s">
        <v>21</v>
      </c>
      <c r="B48" s="73">
        <f>B46/B44</f>
        <v>7.0000000000000007E-2</v>
      </c>
      <c r="C48" s="73" t="e">
        <f>C46/C44</f>
        <v>#DIV/0!</v>
      </c>
      <c r="D48" s="73" t="e">
        <f t="shared" ref="D48:M48" si="12">D46/D44</f>
        <v>#DIV/0!</v>
      </c>
      <c r="E48" s="73" t="e">
        <f t="shared" si="12"/>
        <v>#DIV/0!</v>
      </c>
      <c r="F48" s="73" t="e">
        <f t="shared" si="12"/>
        <v>#DIV/0!</v>
      </c>
      <c r="G48" s="73" t="e">
        <f t="shared" si="12"/>
        <v>#DIV/0!</v>
      </c>
      <c r="H48" s="73" t="e">
        <f t="shared" si="12"/>
        <v>#DIV/0!</v>
      </c>
      <c r="I48" s="73" t="e">
        <f t="shared" si="12"/>
        <v>#DIV/0!</v>
      </c>
      <c r="J48" s="73" t="e">
        <f t="shared" si="12"/>
        <v>#DIV/0!</v>
      </c>
      <c r="K48" s="73" t="e">
        <f t="shared" si="12"/>
        <v>#DIV/0!</v>
      </c>
      <c r="L48" s="73" t="e">
        <f t="shared" si="12"/>
        <v>#DIV/0!</v>
      </c>
      <c r="M48" s="73" t="e">
        <f t="shared" si="12"/>
        <v>#DIV/0!</v>
      </c>
      <c r="N48" s="73">
        <f>N46/N44</f>
        <v>7.0000000000000007E-2</v>
      </c>
      <c r="O48" s="74"/>
    </row>
    <row r="49" spans="1:15" s="38" customFormat="1" ht="18" customHeight="1" x14ac:dyDescent="0.35">
      <c r="O49" s="60"/>
    </row>
    <row r="50" spans="1:15" s="38" customFormat="1" ht="18" customHeight="1" x14ac:dyDescent="0.35">
      <c r="O50" s="60"/>
    </row>
    <row r="51" spans="1:15" s="38" customFormat="1" ht="18" customHeight="1" x14ac:dyDescent="0.35">
      <c r="A51" s="22" t="s">
        <v>52</v>
      </c>
      <c r="O51" s="60"/>
    </row>
    <row r="52" spans="1:15" s="38" customFormat="1" ht="18" customHeight="1" x14ac:dyDescent="0.35">
      <c r="A52" s="38" t="s">
        <v>18</v>
      </c>
      <c r="O52" s="60"/>
    </row>
    <row r="53" spans="1:15" s="75" customFormat="1" ht="14" x14ac:dyDescent="0.35">
      <c r="O53" s="76"/>
    </row>
    <row r="54" spans="1:15" ht="14.5" x14ac:dyDescent="0.35">
      <c r="A54" s="80" t="e" vm="1">
        <v>#VALUE!</v>
      </c>
    </row>
    <row r="55" spans="1:15" ht="14.5" x14ac:dyDescent="0.35"/>
    <row r="56" spans="1:15" ht="15" customHeight="1" x14ac:dyDescent="0.35"/>
  </sheetData>
  <mergeCells count="2">
    <mergeCell ref="A1:O5"/>
    <mergeCell ref="A54:O104857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88287465BA72498608E00ED5FF880C" ma:contentTypeVersion="15" ma:contentTypeDescription="Create a new document." ma:contentTypeScope="" ma:versionID="15350254fa58d39d8da6e28e37364916">
  <xsd:schema xmlns:xsd="http://www.w3.org/2001/XMLSchema" xmlns:xs="http://www.w3.org/2001/XMLSchema" xmlns:p="http://schemas.microsoft.com/office/2006/metadata/properties" xmlns:ns2="e4b81e80-6a05-441d-b8ec-bb534f29cb48" xmlns:ns3="433525fd-1236-4025-a6e4-2d5dd1a122a2" targetNamespace="http://schemas.microsoft.com/office/2006/metadata/properties" ma:root="true" ma:fieldsID="cd32e96bbcd72b5799f5a8e56f666699" ns2:_="" ns3:_="">
    <xsd:import namespace="e4b81e80-6a05-441d-b8ec-bb534f29cb48"/>
    <xsd:import namespace="433525fd-1236-4025-a6e4-2d5dd1a122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81e80-6a05-441d-b8ec-bb534f29cb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b4238dcd-09c8-440e-b4e6-29f2ac7a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3525fd-1236-4025-a6e4-2d5dd1a122a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d5c86567-8c6a-4ebc-9537-7a326492e6ee}" ma:internalName="TaxCatchAll" ma:showField="CatchAllData" ma:web="433525fd-1236-4025-a6e4-2d5dd1a122a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33525fd-1236-4025-a6e4-2d5dd1a122a2" xsi:nil="true"/>
    <lcf76f155ced4ddcb4097134ff3c332f xmlns="e4b81e80-6a05-441d-b8ec-bb534f29cb4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BB6B6A8-2672-4A1C-A524-D524B194D9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7C3D6D-F437-416A-9E9F-85412A646D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b81e80-6a05-441d-b8ec-bb534f29cb48"/>
    <ds:schemaRef ds:uri="433525fd-1236-4025-a6e4-2d5dd1a122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854FAE8-006D-4B5F-9152-D142589FCD50}">
  <ds:schemaRefs>
    <ds:schemaRef ds:uri="aab40f5a-886f-49b2-b2eb-804612c5640d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30834059-af83-4f80-a5be-1df157d5d8dd"/>
    <ds:schemaRef ds:uri="433525fd-1236-4025-a6e4-2d5dd1a122a2"/>
    <ds:schemaRef ds:uri="e4b81e80-6a05-441d-b8ec-bb534f29cb4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Alfie Mullan</dc:creator>
  <cp:keywords/>
  <dc:description/>
  <cp:lastModifiedBy>Josh Little</cp:lastModifiedBy>
  <cp:revision/>
  <dcterms:created xsi:type="dcterms:W3CDTF">2013-06-25T13:39:42Z</dcterms:created>
  <dcterms:modified xsi:type="dcterms:W3CDTF">2026-02-16T16:01:00Z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0x0101009588287465BA72498608E00ED5FF880C</vt:lpwstr>
  </property>
  <property fmtid="{D5CDD505-2E9C-101B-9397-08002B2CF9AE}" pid="3" name="MediaServiceImageTags">
    <vt:lpwstr/>
  </property>
</Properties>
</file>